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8" i="1"/>
  <c r="I7"/>
  <c r="J7" s="1"/>
  <c r="J8" s="1"/>
</calcChain>
</file>

<file path=xl/sharedStrings.xml><?xml version="1.0" encoding="utf-8"?>
<sst xmlns="http://schemas.openxmlformats.org/spreadsheetml/2006/main" count="40" uniqueCount="40">
  <si>
    <t>№ п.п.</t>
  </si>
  <si>
    <t>Наименование товара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</si>
  <si>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</si>
  <si>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</si>
  <si>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</si>
  <si>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</si>
  <si>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</si>
  <si>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</si>
  <si>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</si>
  <si>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</si>
  <si>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</si>
  <si>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</si>
  <si>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</si>
  <si>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</si>
  <si>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Гарантийные обязательства</t>
  </si>
  <si>
    <t xml:space="preserve">Срок службы </t>
  </si>
  <si>
    <t>Инициатор закупки:</t>
  </si>
  <si>
    <t>Контактное лицо по тех. Вопросам</t>
  </si>
  <si>
    <t>Мухамадеев Алексей Викторович</t>
  </si>
  <si>
    <t>тел.</t>
  </si>
  <si>
    <t>(347)221-55-87</t>
  </si>
  <si>
    <t>эл.почта</t>
  </si>
  <si>
    <t>muhamadeevav@bashtel.ru</t>
  </si>
  <si>
    <t>Силов К.В.</t>
  </si>
  <si>
    <t>Поставка приставок железобетонных ПТ28-2</t>
  </si>
  <si>
    <t>ПРИСТАВКА ПТ 28-2</t>
  </si>
  <si>
    <t>Железобетонная приставка  для воздушных линий электропередачи связи  ПТ-28-2. Приставки  применяются при строительстве  воздушных линий телеграфной и телефонной связи и радиофикации в обычных условиях строительства. Марка приставки: ПТ 28-2, ТУ 5863-001-000113836-98, серия 3.407-57-87 
Техническая характеристика : 
 Размеры  длина 2780мм, ширина-180мм ,высота-220мм, вес- 0,22тн , морозостойкость –F-15.  Водопроницаемость w-4, марка  бетона: тяжелый класса В25. Продольная арматуры – из стали класса А-1У ит-1УС диаметром 10-18 мм. и класса А-3 диаметром 10-20 мм. Поперечная – из стали класса Вр-1 и класса А-1. Приставки армированы пространственными арматурными каркасами (сварными или вязаными). Наличие сертификатов качества , паспорт изделия,лабораторные исследования на прочность .Гарантийный срок на изделия  не менее 24 месяцев.</t>
  </si>
  <si>
    <t>шт</t>
  </si>
  <si>
    <t>Ахметзянова ВФ тел 8/347/221-56-61</t>
  </si>
  <si>
    <t>Предельная сумма лота составляет:    15198,40   руб. с НДС.</t>
  </si>
  <si>
    <t>Транспортировка товара осуществляется автомобильным транспортом за счет Поставщика.</t>
  </si>
  <si>
    <t>Силов Константин Владимирович тел +7(347)221 54 09, эл. почта: k.silov@bashtel.ru</t>
  </si>
  <si>
    <t xml:space="preserve">  кол-во: 10; г. Уфа, ул. Каспийская 14; Иксанова Ф.С. 89053527779;  кол-во: 4; г. Белорецк, ул.Ленина, д.41; Кузнецов Д.Н. 89051808865</t>
  </si>
  <si>
    <t xml:space="preserve">Паспорт изделия </t>
  </si>
  <si>
    <t xml:space="preserve"> не менее 25 лет </t>
  </si>
  <si>
    <t>июнь 2014 г</t>
  </si>
  <si>
    <t>Приложение 1.3</t>
  </si>
  <si>
    <t xml:space="preserve">                                        СПЕЦИФИКАЦИЯ</t>
  </si>
  <si>
    <t>не менее 24 месяцев</t>
  </si>
  <si>
    <t xml:space="preserve">ЛОТ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</si>
</sst>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0" fontId="10" fillId="0" borderId="0" applyNumberFormat="0" applyFill="0" applyBorder="0" applyAlignment="0" applyProtection="0"/>
    <xf numFmtId="0" fontId="4" fillId="0" borderId="0"/>
  </cellStyleXfs>
  <cellXfs count="46">
    <xf numFmtId="0" fontId="0" fillId="0" borderId="0" xfId="0"/>
    <xf numFmtId="0" fontId="10" fillId="0" borderId="0" xfId="3" applyAlignment="1">
      <alignment horizontal="left"/>
    </xf>
    <xf numFmtId="0" fontId="4" fillId="0" borderId="0" xfId="4"/>
    <xf numFmtId="0" fontId="4" fillId="0" borderId="1" xfId="4" applyBorder="1" applyAlignment="1">
      <alignment vertical="top" wrapText="1"/>
    </xf>
    <xf numFmtId="0" fontId="4" fillId="0" borderId="0" xfId="4" applyBorder="1" applyAlignment="1">
      <alignment vertical="top" wrapText="1"/>
    </xf>
    <xf numFmtId="0" fontId="4" fillId="0" borderId="0" xfId="4" applyAlignment="1">
      <alignment horizontal="left"/>
    </xf>
    <xf numFmtId="0" fontId="4" fillId="0" borderId="1" xfId="4" applyBorder="1" applyAlignment="1">
      <alignment vertical="top"/>
    </xf>
    <xf numFmtId="0" fontId="4" fillId="0" borderId="1" xfId="4" applyBorder="1" applyAlignment="1">
      <alignment horizontal="center" vertical="top"/>
    </xf>
    <xf numFmtId="0" fontId="8" fillId="0" borderId="2" xfId="4" applyFont="1" applyBorder="1" applyAlignment="1">
      <alignment horizontal="center" vertical="top" wrapText="1"/>
    </xf>
    <xf numFmtId="0" fontId="4" fillId="0" borderId="0" xfId="4" applyFont="1"/>
    <xf numFmtId="0" fontId="4" fillId="0" borderId="0" xfId="4" applyFont="1" applyAlignment="1">
      <alignment horizontal="left"/>
    </xf>
    <xf numFmtId="0" fontId="4" fillId="0" borderId="0" xfId="4" applyFont="1" applyAlignment="1">
      <alignment vertical="center" wrapText="1"/>
    </xf>
    <xf numFmtId="0" fontId="4" fillId="0" borderId="1" xfId="4" applyFont="1" applyBorder="1" applyAlignment="1">
      <alignment horizontal="center"/>
    </xf>
    <xf numFmtId="0" fontId="4" fillId="0" borderId="3" xfId="4" applyBorder="1"/>
    <xf numFmtId="0" fontId="4" fillId="0" borderId="4" xfId="4" applyBorder="1" applyAlignment="1">
      <alignment vertical="top" wrapText="1"/>
    </xf>
    <xf numFmtId="0" fontId="4" fillId="0" borderId="4" xfId="4" applyBorder="1"/>
    <xf numFmtId="164" fontId="4" fillId="0" borderId="4" xfId="4" applyNumberFormat="1" applyBorder="1"/>
    <xf numFmtId="164" fontId="4" fillId="0" borderId="1" xfId="4" applyNumberFormat="1" applyBorder="1" applyAlignment="1">
      <alignment horizontal="right"/>
    </xf>
    <xf numFmtId="0" fontId="6" fillId="0" borderId="0" xfId="4" applyFont="1"/>
    <xf numFmtId="0" fontId="6" fillId="0" borderId="0" xfId="4" applyFont="1" applyAlignment="1">
      <alignment horizontal="left"/>
    </xf>
    <xf numFmtId="0" fontId="4" fillId="0" borderId="7" xfId="4" applyBorder="1" applyAlignment="1">
      <alignment horizontal="left"/>
    </xf>
    <xf numFmtId="0" fontId="4" fillId="0" borderId="8" xfId="4" applyBorder="1" applyAlignment="1">
      <alignment horizontal="left"/>
    </xf>
    <xf numFmtId="49" fontId="4" fillId="0" borderId="1" xfId="4" applyNumberFormat="1" applyBorder="1" applyAlignment="1">
      <alignment horizontal="center" vertical="top"/>
    </xf>
    <xf numFmtId="164" fontId="4" fillId="0" borderId="1" xfId="4" applyNumberFormat="1" applyBorder="1" applyAlignment="1">
      <alignment horizontal="center" vertical="top" wrapText="1"/>
    </xf>
    <xf numFmtId="0" fontId="4" fillId="0" borderId="5" xfId="4" applyBorder="1" applyAlignment="1">
      <alignment vertical="top" wrapText="1"/>
    </xf>
    <xf numFmtId="0" fontId="3" fillId="0" borderId="6" xfId="4" applyFont="1" applyBorder="1" applyAlignment="1">
      <alignment horizontal="left"/>
    </xf>
    <xf numFmtId="0" fontId="2" fillId="0" borderId="0" xfId="4" applyFont="1" applyAlignment="1">
      <alignment horizontal="right"/>
    </xf>
    <xf numFmtId="0" fontId="3" fillId="0" borderId="1" xfId="4" applyNumberFormat="1" applyFont="1" applyBorder="1" applyAlignment="1">
      <alignment horizontal="center" vertical="top"/>
    </xf>
    <xf numFmtId="0" fontId="6" fillId="0" borderId="0" xfId="4" applyFont="1" applyAlignment="1">
      <alignment horizontal="center"/>
    </xf>
    <xf numFmtId="0" fontId="4" fillId="0" borderId="6" xfId="4" applyBorder="1" applyAlignment="1">
      <alignment horizontal="center"/>
    </xf>
    <xf numFmtId="0" fontId="4" fillId="0" borderId="8" xfId="4" applyBorder="1" applyAlignment="1">
      <alignment horizontal="center"/>
    </xf>
    <xf numFmtId="0" fontId="1" fillId="0" borderId="6" xfId="4" applyFont="1" applyBorder="1" applyAlignment="1">
      <alignment horizontal="left"/>
    </xf>
    <xf numFmtId="0" fontId="4" fillId="0" borderId="7" xfId="4" applyBorder="1" applyAlignment="1">
      <alignment horizontal="left"/>
    </xf>
    <xf numFmtId="0" fontId="4" fillId="0" borderId="8" xfId="4" applyBorder="1" applyAlignment="1">
      <alignment horizontal="left"/>
    </xf>
    <xf numFmtId="0" fontId="4" fillId="0" borderId="1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top" wrapText="1"/>
    </xf>
    <xf numFmtId="0" fontId="4" fillId="0" borderId="1" xfId="4" applyBorder="1" applyAlignment="1">
      <alignment horizontal="center"/>
    </xf>
    <xf numFmtId="0" fontId="3" fillId="0" borderId="6" xfId="4" applyFont="1" applyBorder="1" applyAlignment="1">
      <alignment horizontal="left"/>
    </xf>
    <xf numFmtId="0" fontId="4" fillId="0" borderId="1" xfId="4" applyFont="1" applyBorder="1" applyAlignment="1">
      <alignment horizontal="center"/>
    </xf>
    <xf numFmtId="0" fontId="4" fillId="0" borderId="1" xfId="4" applyBorder="1" applyAlignment="1">
      <alignment horizontal="left"/>
    </xf>
    <xf numFmtId="0" fontId="4" fillId="0" borderId="3" xfId="4" applyFont="1" applyBorder="1" applyAlignment="1">
      <alignment horizontal="center" vertical="top" wrapText="1"/>
    </xf>
    <xf numFmtId="0" fontId="4" fillId="0" borderId="9" xfId="4" applyFont="1" applyBorder="1" applyAlignment="1">
      <alignment horizontal="center" vertical="top" wrapText="1"/>
    </xf>
    <xf numFmtId="0" fontId="9" fillId="0" borderId="5" xfId="4" applyFont="1" applyBorder="1" applyAlignment="1">
      <alignment horizontal="center" vertical="top" wrapText="1"/>
    </xf>
    <xf numFmtId="0" fontId="4" fillId="0" borderId="2" xfId="4" applyFont="1" applyBorder="1" applyAlignment="1">
      <alignment horizontal="center" vertical="top" wrapText="1"/>
    </xf>
    <xf numFmtId="0" fontId="3" fillId="0" borderId="1" xfId="4" applyFont="1" applyBorder="1" applyAlignment="1">
      <alignment horizontal="left"/>
    </xf>
    <xf numFmtId="0" fontId="4" fillId="0" borderId="1" xfId="4" applyBorder="1" applyAlignment="1">
      <alignment horizontal="left" vertical="top" wrapText="1"/>
    </xf>
  </cellXfs>
  <cellStyles count="5">
    <cellStyle name="Гиперссылка" xfId="3" builtinId="8"/>
    <cellStyle name="Обычный" xfId="0" builtinId="0"/>
    <cellStyle name="Обычный 2" xfId="2"/>
    <cellStyle name="Обычный 3" xfId="1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uhamadeeva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2"/>
  <sheetViews>
    <sheetView tabSelected="1" view="pageBreakPreview" topLeftCell="A7" zoomScaleNormal="85" zoomScaleSheetLayoutView="100" zoomScalePageLayoutView="85" workbookViewId="0">
      <selection activeCell="B19" sqref="B19"/>
    </sheetView>
  </sheetViews>
  <sheetFormatPr defaultRowHeight="15"/>
  <cols>
    <col min="1" max="1" width="7.42578125" customWidth="1"/>
    <col min="2" max="2" width="9.28515625" customWidth="1"/>
    <col min="3" max="3" width="27" customWidth="1"/>
    <col min="4" max="4" width="66.42578125" customWidth="1"/>
    <col min="8" max="8" width="15.28515625" customWidth="1"/>
    <col min="9" max="9" width="11.5703125" customWidth="1"/>
    <col min="10" max="10" width="13.7109375" customWidth="1"/>
    <col min="11" max="11" width="20.7109375" customWidth="1"/>
  </cols>
  <sheetData>
    <row r="1" spans="1:26">
      <c r="A1" s="2"/>
      <c r="B1" s="2"/>
      <c r="C1" s="2"/>
      <c r="D1" s="2"/>
      <c r="E1" s="2"/>
      <c r="F1" s="2"/>
      <c r="G1" s="2"/>
      <c r="H1" s="2"/>
      <c r="I1" s="2"/>
      <c r="J1" s="2"/>
      <c r="K1" s="26" t="s">
        <v>36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2"/>
      <c r="B2" s="28" t="s">
        <v>37</v>
      </c>
      <c r="C2" s="28"/>
      <c r="D2" s="28"/>
      <c r="E2" s="28"/>
      <c r="F2" s="28"/>
      <c r="G2" s="28"/>
      <c r="H2" s="28"/>
      <c r="I2" s="28"/>
      <c r="J2" s="28"/>
      <c r="K2" s="28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>
      <c r="A3" s="2"/>
      <c r="B3" s="2" t="s">
        <v>39</v>
      </c>
      <c r="C3" s="19" t="s">
        <v>24</v>
      </c>
      <c r="D3" s="18"/>
      <c r="E3" s="2"/>
      <c r="F3" s="2"/>
      <c r="G3" s="2"/>
      <c r="H3" s="2"/>
      <c r="I3" s="2"/>
      <c r="J3" s="2"/>
      <c r="K3" s="26"/>
      <c r="L3" s="5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>
      <c r="A4" s="9"/>
      <c r="B4" s="34" t="s">
        <v>0</v>
      </c>
      <c r="C4" s="34" t="s">
        <v>1</v>
      </c>
      <c r="D4" s="34" t="s">
        <v>2</v>
      </c>
      <c r="E4" s="34" t="s">
        <v>3</v>
      </c>
      <c r="F4" s="38"/>
      <c r="G4" s="38"/>
      <c r="H4" s="42" t="s">
        <v>4</v>
      </c>
      <c r="I4" s="40" t="s">
        <v>5</v>
      </c>
      <c r="J4" s="35" t="s">
        <v>6</v>
      </c>
      <c r="K4" s="34" t="s">
        <v>7</v>
      </c>
      <c r="L4" s="1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>
      <c r="A5" s="11"/>
      <c r="B5" s="34"/>
      <c r="C5" s="34"/>
      <c r="D5" s="34"/>
      <c r="E5" s="34"/>
      <c r="F5" s="8" t="s">
        <v>8</v>
      </c>
      <c r="G5" s="8" t="s">
        <v>9</v>
      </c>
      <c r="H5" s="43"/>
      <c r="I5" s="41"/>
      <c r="J5" s="35"/>
      <c r="K5" s="34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>
      <c r="A6" s="9"/>
      <c r="B6" s="12">
        <v>1</v>
      </c>
      <c r="C6" s="12">
        <v>2</v>
      </c>
      <c r="D6" s="12">
        <v>3</v>
      </c>
      <c r="E6" s="12">
        <v>4</v>
      </c>
      <c r="F6" s="12">
        <v>6</v>
      </c>
      <c r="G6" s="12">
        <v>9</v>
      </c>
      <c r="H6" s="12">
        <v>10</v>
      </c>
      <c r="I6" s="12">
        <v>11</v>
      </c>
      <c r="J6" s="12">
        <v>12</v>
      </c>
      <c r="K6" s="12">
        <v>13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225">
      <c r="A7" s="2"/>
      <c r="B7" s="7">
        <v>1</v>
      </c>
      <c r="C7" s="3" t="s">
        <v>25</v>
      </c>
      <c r="D7" s="3" t="s">
        <v>26</v>
      </c>
      <c r="E7" s="6" t="s">
        <v>27</v>
      </c>
      <c r="F7" s="27">
        <v>14</v>
      </c>
      <c r="G7" s="22">
        <v>14</v>
      </c>
      <c r="H7" s="23">
        <v>920</v>
      </c>
      <c r="I7" s="23">
        <f>H7*G7</f>
        <v>12880</v>
      </c>
      <c r="J7" s="23">
        <f>I7*1.18</f>
        <v>15198.4</v>
      </c>
      <c r="K7" s="3" t="s">
        <v>32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>
      <c r="A8" s="2"/>
      <c r="B8" s="13"/>
      <c r="C8" s="14"/>
      <c r="D8" s="14"/>
      <c r="E8" s="15"/>
      <c r="F8" s="15"/>
      <c r="G8" s="15"/>
      <c r="H8" s="16"/>
      <c r="I8" s="17">
        <f>SUM(I7)</f>
        <v>12880</v>
      </c>
      <c r="J8" s="17">
        <f>SUM(J7)</f>
        <v>15198.4</v>
      </c>
      <c r="K8" s="24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>
      <c r="A9" s="2"/>
      <c r="B9" s="39" t="s">
        <v>29</v>
      </c>
      <c r="C9" s="39"/>
      <c r="D9" s="39"/>
      <c r="E9" s="39"/>
      <c r="F9" s="39"/>
      <c r="G9" s="39"/>
      <c r="H9" s="39"/>
      <c r="I9" s="39"/>
      <c r="J9" s="39"/>
      <c r="K9" s="39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>
      <c r="A10" s="2"/>
      <c r="B10" s="39" t="s">
        <v>10</v>
      </c>
      <c r="C10" s="39"/>
      <c r="D10" s="39"/>
      <c r="E10" s="39"/>
      <c r="F10" s="39"/>
      <c r="G10" s="39"/>
      <c r="H10" s="39"/>
      <c r="I10" s="39"/>
      <c r="J10" s="39"/>
      <c r="K10" s="39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2"/>
      <c r="B11" s="36" t="s">
        <v>11</v>
      </c>
      <c r="C11" s="36"/>
      <c r="D11" s="44" t="s">
        <v>35</v>
      </c>
      <c r="E11" s="39"/>
      <c r="F11" s="39"/>
      <c r="G11" s="39"/>
      <c r="H11" s="39"/>
      <c r="I11" s="39"/>
      <c r="J11" s="39"/>
      <c r="K11" s="39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>
      <c r="A12" s="2"/>
      <c r="B12" s="36" t="s">
        <v>12</v>
      </c>
      <c r="C12" s="36"/>
      <c r="D12" s="45" t="s">
        <v>30</v>
      </c>
      <c r="E12" s="45"/>
      <c r="F12" s="45"/>
      <c r="G12" s="45"/>
      <c r="H12" s="45"/>
      <c r="I12" s="45"/>
      <c r="J12" s="45"/>
      <c r="K12" s="45"/>
      <c r="L12" s="4"/>
      <c r="M12" s="4"/>
      <c r="N12" s="4"/>
      <c r="O12" s="4"/>
      <c r="P12" s="4"/>
      <c r="Q12" s="4"/>
      <c r="R12" s="2"/>
      <c r="S12" s="2"/>
      <c r="T12" s="2"/>
      <c r="U12" s="2"/>
      <c r="V12" s="2"/>
      <c r="W12" s="2"/>
      <c r="X12" s="2"/>
      <c r="Y12" s="2"/>
      <c r="Z12" s="2"/>
    </row>
    <row r="13" spans="1:26">
      <c r="A13" s="2"/>
      <c r="B13" s="36" t="s">
        <v>13</v>
      </c>
      <c r="C13" s="36"/>
      <c r="D13" s="37" t="s">
        <v>33</v>
      </c>
      <c r="E13" s="32"/>
      <c r="F13" s="32"/>
      <c r="G13" s="32"/>
      <c r="H13" s="32"/>
      <c r="I13" s="32"/>
      <c r="J13" s="32"/>
      <c r="K13" s="3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>
      <c r="A14" s="2"/>
      <c r="B14" s="29" t="s">
        <v>14</v>
      </c>
      <c r="C14" s="30"/>
      <c r="D14" s="31" t="s">
        <v>38</v>
      </c>
      <c r="E14" s="32"/>
      <c r="F14" s="32"/>
      <c r="G14" s="32"/>
      <c r="H14" s="32"/>
      <c r="I14" s="32"/>
      <c r="J14" s="32"/>
      <c r="K14" s="33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>
      <c r="A15" s="2"/>
      <c r="B15" s="29" t="s">
        <v>15</v>
      </c>
      <c r="C15" s="30"/>
      <c r="D15" s="25" t="s">
        <v>34</v>
      </c>
      <c r="E15" s="20"/>
      <c r="F15" s="20"/>
      <c r="G15" s="20"/>
      <c r="H15" s="20"/>
      <c r="I15" s="20"/>
      <c r="J15" s="20"/>
      <c r="K15" s="21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>
      <c r="A16" s="2"/>
      <c r="B16" s="36" t="s">
        <v>16</v>
      </c>
      <c r="C16" s="36"/>
      <c r="D16" s="39" t="s">
        <v>31</v>
      </c>
      <c r="E16" s="39"/>
      <c r="F16" s="39"/>
      <c r="G16" s="39"/>
      <c r="H16" s="39"/>
      <c r="I16" s="39"/>
      <c r="J16" s="39"/>
      <c r="K16" s="39"/>
      <c r="L16" s="2"/>
    </row>
    <row r="17" spans="1:12">
      <c r="A17" s="2"/>
      <c r="B17" s="36" t="s">
        <v>17</v>
      </c>
      <c r="C17" s="36"/>
      <c r="D17" s="39" t="s">
        <v>28</v>
      </c>
      <c r="E17" s="39"/>
      <c r="F17" s="39"/>
      <c r="G17" s="39"/>
      <c r="H17" s="39"/>
      <c r="I17" s="39"/>
      <c r="J17" s="39"/>
      <c r="K17" s="39"/>
      <c r="L17" s="2"/>
    </row>
    <row r="18" spans="1:1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>
      <c r="A20" s="2"/>
      <c r="B20" s="2"/>
      <c r="C20" s="5" t="s">
        <v>18</v>
      </c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2"/>
      <c r="B21" s="2" t="s">
        <v>19</v>
      </c>
      <c r="C21" s="5" t="s">
        <v>20</v>
      </c>
      <c r="D21" s="2"/>
      <c r="E21" s="2"/>
      <c r="F21" s="2"/>
      <c r="G21" s="2"/>
      <c r="H21" s="2"/>
      <c r="I21" s="2" t="s">
        <v>23</v>
      </c>
      <c r="J21" s="2"/>
      <c r="K21" s="2"/>
      <c r="L21" s="2"/>
    </row>
    <row r="22" spans="1:12">
      <c r="A22" s="2"/>
      <c r="B22" s="2" t="s">
        <v>21</v>
      </c>
      <c r="C22" s="1" t="s">
        <v>22</v>
      </c>
      <c r="D22" s="2"/>
      <c r="E22" s="2"/>
      <c r="F22" s="2"/>
      <c r="G22" s="2"/>
      <c r="H22" s="2"/>
      <c r="I22" s="2"/>
      <c r="J22" s="2"/>
      <c r="K22" s="2"/>
      <c r="L22" s="2"/>
    </row>
  </sheetData>
  <mergeCells count="25">
    <mergeCell ref="B16:C16"/>
    <mergeCell ref="E4:E5"/>
    <mergeCell ref="F4:G4"/>
    <mergeCell ref="B17:C17"/>
    <mergeCell ref="D16:K16"/>
    <mergeCell ref="D17:K17"/>
    <mergeCell ref="I4:I5"/>
    <mergeCell ref="H4:H5"/>
    <mergeCell ref="B11:C11"/>
    <mergeCell ref="B10:K10"/>
    <mergeCell ref="D11:K11"/>
    <mergeCell ref="B15:C15"/>
    <mergeCell ref="B12:C12"/>
    <mergeCell ref="D12:K12"/>
    <mergeCell ref="B9:K9"/>
    <mergeCell ref="B4:B5"/>
    <mergeCell ref="B2:K2"/>
    <mergeCell ref="B14:C14"/>
    <mergeCell ref="D14:K14"/>
    <mergeCell ref="D4:D5"/>
    <mergeCell ref="J4:J5"/>
    <mergeCell ref="K4:K5"/>
    <mergeCell ref="B13:C13"/>
    <mergeCell ref="D13:K13"/>
    <mergeCell ref="C4:C5"/>
  </mergeCells>
  <hyperlinks>
    <hyperlink ref="C22" r:id="rId1"/>
  </hyperlinks>
  <pageMargins left="0.7" right="0.7" top="0.75" bottom="0.75" header="0.3" footer="0.3"/>
  <pageSetup paperSize="9" scale="6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2014-04-01T04:11:04Z</dcterms:modified>
</cp:coreProperties>
</file>